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064 COFEEEM\LGCG\"/>
    </mc:Choice>
  </mc:AlternateContent>
  <xr:revisionPtr revIDLastSave="0" documentId="8_{61FD6E04-B2F7-4C68-88C8-251AAC62D0F0}" xr6:coauthVersionLast="46" xr6:coauthVersionMax="46" xr10:uidLastSave="{00000000-0000-0000-0000-000000000000}"/>
  <bookViews>
    <workbookView xWindow="-120" yWindow="-120" windowWidth="21840" windowHeight="13740" xr2:uid="{012ABB47-56E9-4A1B-A72F-019703C7E7ED}"/>
  </bookViews>
  <sheets>
    <sheet name="EGRESOS" sheetId="1" r:id="rId1"/>
  </sheets>
  <externalReferences>
    <externalReference r:id="rId2"/>
    <externalReference r:id="rId3"/>
  </externalReferences>
  <definedNames>
    <definedName name="_xlnm.Print_Area" localSheetId="0">EGRESOS!$B$1:$O$23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F12" i="1"/>
  <c r="H12" i="1" s="1"/>
  <c r="I12" i="1"/>
  <c r="J12" i="1" s="1"/>
  <c r="E13" i="1"/>
  <c r="F13" i="1" s="1"/>
  <c r="G13" i="1"/>
  <c r="J13" i="1" s="1"/>
  <c r="I13" i="1"/>
  <c r="L13" i="1" s="1"/>
  <c r="E14" i="1"/>
  <c r="F14" i="1"/>
  <c r="N14" i="1" s="1"/>
  <c r="I14" i="1"/>
  <c r="J14" i="1" s="1"/>
  <c r="D15" i="1"/>
  <c r="E15" i="1"/>
  <c r="F15" i="1"/>
  <c r="H15" i="1" s="1"/>
  <c r="I15" i="1"/>
  <c r="L15" i="1" s="1"/>
  <c r="M15" i="1" s="1"/>
  <c r="D16" i="1"/>
  <c r="T19" i="1"/>
  <c r="K13" i="1" l="1"/>
  <c r="F16" i="1"/>
  <c r="H13" i="1"/>
  <c r="H16" i="1" s="1"/>
  <c r="N13" i="1"/>
  <c r="J16" i="1"/>
  <c r="G16" i="1"/>
  <c r="N15" i="1"/>
  <c r="J15" i="1"/>
  <c r="L14" i="1"/>
  <c r="M14" i="1" s="1"/>
  <c r="M16" i="1" s="1"/>
  <c r="H14" i="1"/>
  <c r="O12" i="1"/>
  <c r="O16" i="1" s="1"/>
  <c r="K15" i="1"/>
  <c r="K14" i="1"/>
  <c r="K12" i="1"/>
  <c r="I16" i="1"/>
  <c r="E16" i="1"/>
  <c r="N16" i="1" l="1"/>
  <c r="K16" i="1"/>
  <c r="L16" i="1"/>
</calcChain>
</file>

<file path=xl/sharedStrings.xml><?xml version="1.0" encoding="utf-8"?>
<sst xmlns="http://schemas.openxmlformats.org/spreadsheetml/2006/main" count="29" uniqueCount="29">
  <si>
    <t>APODERADO  LEGAL DEL LIQUIDADOR DE LA COFEEEM</t>
  </si>
  <si>
    <t>LIC. SERGIO GARCIA LARA</t>
  </si>
  <si>
    <t>TOTAL DEL GASTO</t>
  </si>
  <si>
    <t>Bienes Muebles, Inmuebles e Intangibles</t>
  </si>
  <si>
    <t>5000</t>
  </si>
  <si>
    <t>Servicios Generales</t>
  </si>
  <si>
    <t>3000</t>
  </si>
  <si>
    <t>Materiales y Suministros</t>
  </si>
  <si>
    <t>2000</t>
  </si>
  <si>
    <t>Servicios Personales</t>
  </si>
  <si>
    <t>1000</t>
  </si>
  <si>
    <t>Nombre</t>
  </si>
  <si>
    <t>Capitulo del Gasto</t>
  </si>
  <si>
    <t>Cuentas por Pagar(Deuda)</t>
  </si>
  <si>
    <t>Subejercicio     (8 = 3 - 5)</t>
  </si>
  <si>
    <t>Egresos Pagados         (7)</t>
  </si>
  <si>
    <t>Egresos Ejercidos         (6)</t>
  </si>
  <si>
    <t>Presupuesto sin Devengar</t>
  </si>
  <si>
    <t>Comprometido  no Devengado</t>
  </si>
  <si>
    <t>Egresos Devengados         (5)</t>
  </si>
  <si>
    <t>Presupuesto Disponible para Comprometer</t>
  </si>
  <si>
    <t>Egresos Comprometidos           (4)</t>
  </si>
  <si>
    <t>Presupuesto  Modificado             ( 3=1+2 )</t>
  </si>
  <si>
    <t>Ampliaciones / Reducciones        (2)</t>
  </si>
  <si>
    <t>Presupuesto de Egresos Aprobado          (1)</t>
  </si>
  <si>
    <t>Ejercicio del Presupuesto</t>
  </si>
  <si>
    <t>(CIFRAS EN PESOS)</t>
  </si>
  <si>
    <t>ESTADO ANALITICO DEL EJERCICIO DEL PRESUPUESTO DE EGRESOS POR CAPITULO DEL GASTO</t>
  </si>
  <si>
    <t>COMISION DE FERIAS, EXPOSICIONES Y EVENTOS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</si>
</sst>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43" fontId="2" fillId="0" borderId="0" xfId="1" applyFont="1" applyFill="1" applyBorder="1"/>
    <xf numFmtId="0" fontId="3" fillId="0" borderId="0" xfId="0" applyFont="1"/>
    <xf numFmtId="0" fontId="2" fillId="0" borderId="1" xfId="0" applyFont="1" applyBorder="1"/>
    <xf numFmtId="43" fontId="2" fillId="0" borderId="1" xfId="1" applyFont="1" applyFill="1" applyBorder="1"/>
    <xf numFmtId="0" fontId="4" fillId="0" borderId="1" xfId="0" applyFont="1" applyBorder="1"/>
    <xf numFmtId="4" fontId="0" fillId="0" borderId="0" xfId="0" applyNumberFormat="1"/>
    <xf numFmtId="43" fontId="2" fillId="0" borderId="0" xfId="0" applyNumberFormat="1" applyFont="1"/>
    <xf numFmtId="4" fontId="2" fillId="0" borderId="2" xfId="0" applyNumberFormat="1" applyFont="1" applyBorder="1"/>
    <xf numFmtId="3" fontId="2" fillId="0" borderId="0" xfId="0" applyNumberFormat="1" applyFont="1"/>
    <xf numFmtId="43" fontId="5" fillId="0" borderId="0" xfId="0" applyNumberFormat="1" applyFont="1"/>
    <xf numFmtId="164" fontId="5" fillId="0" borderId="0" xfId="0" applyNumberFormat="1" applyFont="1"/>
    <xf numFmtId="3" fontId="0" fillId="0" borderId="0" xfId="0" applyNumberFormat="1"/>
    <xf numFmtId="0" fontId="5" fillId="0" borderId="0" xfId="0" applyFont="1" applyAlignment="1">
      <alignment horizontal="center"/>
    </xf>
    <xf numFmtId="165" fontId="6" fillId="0" borderId="3" xfId="0" applyNumberFormat="1" applyFont="1" applyBorder="1"/>
    <xf numFmtId="3" fontId="6" fillId="0" borderId="3" xfId="0" applyNumberFormat="1" applyFont="1" applyBorder="1"/>
    <xf numFmtId="0" fontId="6" fillId="0" borderId="3" xfId="0" applyFont="1" applyBorder="1" applyAlignment="1">
      <alignment horizontal="center"/>
    </xf>
    <xf numFmtId="165" fontId="7" fillId="0" borderId="3" xfId="1" applyNumberFormat="1" applyFont="1" applyBorder="1"/>
    <xf numFmtId="3" fontId="7" fillId="0" borderId="3" xfId="1" applyNumberFormat="1" applyFont="1" applyBorder="1"/>
    <xf numFmtId="165" fontId="8" fillId="0" borderId="3" xfId="2" applyNumberFormat="1" applyFont="1" applyFill="1" applyBorder="1"/>
    <xf numFmtId="0" fontId="7" fillId="0" borderId="3" xfId="0" applyFont="1" applyBorder="1"/>
    <xf numFmtId="0" fontId="7" fillId="0" borderId="3" xfId="0" quotePrefix="1" applyFont="1" applyBorder="1" applyAlignment="1">
      <alignment horizontal="center"/>
    </xf>
    <xf numFmtId="41" fontId="7" fillId="0" borderId="3" xfId="1" applyNumberFormat="1" applyFont="1" applyBorder="1"/>
    <xf numFmtId="41" fontId="9" fillId="0" borderId="3" xfId="2" applyNumberFormat="1" applyFont="1" applyFill="1" applyBorder="1"/>
    <xf numFmtId="41" fontId="8" fillId="0" borderId="3" xfId="2" applyNumberFormat="1" applyFont="1" applyFill="1" applyBorder="1"/>
    <xf numFmtId="4" fontId="2" fillId="0" borderId="0" xfId="0" applyNumberFormat="1" applyFont="1"/>
    <xf numFmtId="0" fontId="10" fillId="0" borderId="0" xfId="0" applyFont="1"/>
    <xf numFmtId="4" fontId="11" fillId="0" borderId="0" xfId="0" applyNumberFormat="1" applyFont="1"/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43" fontId="12" fillId="2" borderId="3" xfId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742950</xdr:colOff>
      <xdr:row>1</xdr:row>
      <xdr:rowOff>66675</xdr:rowOff>
    </xdr:from>
    <xdr:ext cx="1171575" cy="847725"/>
    <xdr:pic>
      <xdr:nvPicPr>
        <xdr:cNvPr id="2" name="Picture 3">
          <a:extLst>
            <a:ext uri="{FF2B5EF4-FFF2-40B4-BE49-F238E27FC236}">
              <a16:creationId xmlns:a16="http://schemas.microsoft.com/office/drawing/2014/main" id="{1E3B4842-4580-4B5E-B19D-359021F64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86950" y="257175"/>
          <a:ext cx="11715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257175</xdr:colOff>
      <xdr:row>1</xdr:row>
      <xdr:rowOff>38100</xdr:rowOff>
    </xdr:from>
    <xdr:ext cx="1333500" cy="781163"/>
    <xdr:pic>
      <xdr:nvPicPr>
        <xdr:cNvPr id="3" name="8 Imagen">
          <a:extLst>
            <a:ext uri="{FF2B5EF4-FFF2-40B4-BE49-F238E27FC236}">
              <a16:creationId xmlns:a16="http://schemas.microsoft.com/office/drawing/2014/main" id="{4D0B7A18-6313-49E5-A3EB-1A1EBD6A4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06" t="14215" r="7332" b="12376"/>
        <a:stretch>
          <a:fillRect/>
        </a:stretch>
      </xdr:blipFill>
      <xdr:spPr bwMode="auto">
        <a:xfrm>
          <a:off x="1019175" y="228600"/>
          <a:ext cx="1333500" cy="781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FEEEM%20EDOS%20FINANCIEROS%20DICIEMBRE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DE COMPROB"/>
      <sheetName val="ORIGEN 19 - 18"/>
      <sheetName val="EGRESOS OBJETO DEL GTO"/>
      <sheetName val="EGRESOS CLASIF ECONOMICA"/>
      <sheetName val="AVANC FUNC"/>
      <sheetName val="AVANC ADMON"/>
      <sheetName val="ENDEUDAMIENTO"/>
      <sheetName val="INTERESES"/>
      <sheetName val="POSTURA FISCAL"/>
      <sheetName val="FLUJO DE FONDOS"/>
      <sheetName val="AVANC PROGRAM"/>
      <sheetName val="PROGRAMAS DE INVERSION"/>
      <sheetName val="INDICADORES "/>
      <sheetName val="CONCIL EGRESOS"/>
      <sheetName val="RELACION DE CTAS"/>
      <sheetName val="RELACION DE BIENES"/>
      <sheetName val="AVANCE PRESUP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4">
          <cell r="D24">
            <v>0</v>
          </cell>
          <cell r="E24">
            <v>0</v>
          </cell>
        </row>
        <row r="57">
          <cell r="D57">
            <v>0</v>
          </cell>
          <cell r="E57">
            <v>0</v>
          </cell>
        </row>
        <row r="62">
          <cell r="C62">
            <v>0</v>
          </cell>
          <cell r="D62">
            <v>0</v>
          </cell>
          <cell r="E62">
            <v>0</v>
          </cell>
        </row>
      </sheetData>
      <sheetData sheetId="17">
        <row r="4">
          <cell r="A4" t="str">
            <v>DEL 1o. DE ENERO AL 31 DE DICIEMBRE DE 2020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</sheetNames>
    <sheetDataSet>
      <sheetData sheetId="0">
        <row r="13">
          <cell r="L13">
            <v>0</v>
          </cell>
        </row>
        <row r="26">
          <cell r="N26">
            <v>0</v>
          </cell>
        </row>
        <row r="27">
          <cell r="N27">
            <v>0</v>
          </cell>
        </row>
        <row r="28">
          <cell r="N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EFCC-1EFA-485C-9E99-BD02914306AC}">
  <sheetPr>
    <tabColor rgb="FFFFFF00"/>
  </sheetPr>
  <dimension ref="B2:AI23"/>
  <sheetViews>
    <sheetView tabSelected="1" topLeftCell="C1" zoomScaleNormal="100" workbookViewId="0">
      <selection activeCell="B8" sqref="B8:O8"/>
    </sheetView>
  </sheetViews>
  <sheetFormatPr baseColWidth="10" defaultRowHeight="16.5" x14ac:dyDescent="0.3"/>
  <cols>
    <col min="1" max="1" width="4.28515625" style="1" customWidth="1"/>
    <col min="2" max="2" width="9" style="1" customWidth="1"/>
    <col min="3" max="3" width="35.140625" style="1" customWidth="1"/>
    <col min="4" max="6" width="11.7109375" style="1" customWidth="1"/>
    <col min="7" max="7" width="12.7109375" style="1" customWidth="1"/>
    <col min="8" max="9" width="11.7109375" style="1" customWidth="1"/>
    <col min="10" max="10" width="12.140625" style="1" customWidth="1"/>
    <col min="11" max="14" width="11.7109375" style="1" customWidth="1"/>
    <col min="15" max="15" width="11.42578125" style="1" customWidth="1"/>
    <col min="16" max="16384" width="11.42578125" style="1"/>
  </cols>
  <sheetData>
    <row r="2" spans="2:35" ht="18.75" x14ac:dyDescent="0.3">
      <c r="B2" s="38" t="s">
        <v>28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6" spans="2:35" ht="21" customHeight="1" x14ac:dyDescent="0.3">
      <c r="B6" s="37" t="s">
        <v>27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35" ht="21" customHeight="1" x14ac:dyDescent="0.3">
      <c r="B7" s="36" t="str">
        <f>+[1]FECHAS!A4</f>
        <v>DEL 1o. DE ENERO AL 31 DE DICIEMBRE DE 2020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</row>
    <row r="8" spans="2:35" ht="19.5" customHeight="1" x14ac:dyDescent="0.3">
      <c r="B8" s="35" t="s">
        <v>26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</row>
    <row r="9" spans="2:35" x14ac:dyDescent="0.3">
      <c r="D9" s="2"/>
      <c r="E9" s="2"/>
      <c r="F9" s="2"/>
      <c r="G9" s="2"/>
      <c r="H9" s="2"/>
      <c r="I9" s="2"/>
      <c r="J9" s="2"/>
    </row>
    <row r="10" spans="2:35" s="27" customFormat="1" ht="20.25" customHeight="1" x14ac:dyDescent="0.2">
      <c r="B10" s="29" t="s">
        <v>25</v>
      </c>
      <c r="C10" s="29"/>
      <c r="D10" s="31" t="s">
        <v>24</v>
      </c>
      <c r="E10" s="31" t="s">
        <v>23</v>
      </c>
      <c r="F10" s="31" t="s">
        <v>22</v>
      </c>
      <c r="G10" s="31" t="s">
        <v>21</v>
      </c>
      <c r="H10" s="31" t="s">
        <v>20</v>
      </c>
      <c r="I10" s="31" t="s">
        <v>19</v>
      </c>
      <c r="J10" s="29" t="s">
        <v>18</v>
      </c>
      <c r="K10" s="29" t="s">
        <v>17</v>
      </c>
      <c r="L10" s="29" t="s">
        <v>16</v>
      </c>
      <c r="M10" s="29" t="s">
        <v>15</v>
      </c>
      <c r="N10" s="34" t="s">
        <v>14</v>
      </c>
      <c r="O10" s="29" t="s">
        <v>13</v>
      </c>
    </row>
    <row r="11" spans="2:35" s="27" customFormat="1" ht="39.75" customHeight="1" x14ac:dyDescent="0.2">
      <c r="B11" s="33" t="s">
        <v>12</v>
      </c>
      <c r="C11" s="32" t="s">
        <v>11</v>
      </c>
      <c r="D11" s="31"/>
      <c r="E11" s="31"/>
      <c r="F11" s="31"/>
      <c r="G11" s="31"/>
      <c r="H11" s="31"/>
      <c r="I11" s="31"/>
      <c r="J11" s="29"/>
      <c r="K11" s="29"/>
      <c r="L11" s="29"/>
      <c r="M11" s="29"/>
      <c r="N11" s="30"/>
      <c r="O11" s="29"/>
      <c r="AA11" s="28"/>
      <c r="AB11" s="28"/>
      <c r="AC11" s="28"/>
      <c r="AD11" s="28"/>
      <c r="AE11" s="28"/>
      <c r="AF11" s="28"/>
      <c r="AG11" s="28"/>
      <c r="AH11" s="28"/>
    </row>
    <row r="12" spans="2:35" ht="20.100000000000001" customHeight="1" x14ac:dyDescent="0.3">
      <c r="B12" s="22" t="s">
        <v>10</v>
      </c>
      <c r="C12" s="21" t="s">
        <v>9</v>
      </c>
      <c r="D12" s="24">
        <v>0</v>
      </c>
      <c r="E12" s="24">
        <v>0</v>
      </c>
      <c r="F12" s="24">
        <f>+D12+E12</f>
        <v>0</v>
      </c>
      <c r="G12" s="24">
        <v>0</v>
      </c>
      <c r="H12" s="24">
        <f>+F12-G12</f>
        <v>0</v>
      </c>
      <c r="I12" s="24">
        <f>+[2]RESULTADOS!N26</f>
        <v>0</v>
      </c>
      <c r="J12" s="24">
        <f>+G12-I12</f>
        <v>0</v>
      </c>
      <c r="K12" s="24">
        <f>+F12-I12</f>
        <v>0</v>
      </c>
      <c r="L12" s="24">
        <v>0</v>
      </c>
      <c r="M12" s="24">
        <v>0</v>
      </c>
      <c r="N12" s="24"/>
      <c r="O12" s="24">
        <f>+I12-M12</f>
        <v>0</v>
      </c>
      <c r="R12" s="7"/>
      <c r="S12"/>
      <c r="T12"/>
      <c r="U12" s="26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2:35" ht="20.100000000000001" customHeight="1" x14ac:dyDescent="0.3">
      <c r="B13" s="22" t="s">
        <v>8</v>
      </c>
      <c r="C13" s="21" t="s">
        <v>7</v>
      </c>
      <c r="D13" s="23">
        <v>0</v>
      </c>
      <c r="E13" s="25">
        <f>+'[1]AVANCE PRESUP'!D24-'[1]AVANCE PRESUP'!E24</f>
        <v>0</v>
      </c>
      <c r="F13" s="23">
        <f>+D13+E13</f>
        <v>0</v>
      </c>
      <c r="G13" s="23">
        <f>+[2]RESULTADOS!N27</f>
        <v>0</v>
      </c>
      <c r="H13" s="23">
        <f>+F13-G13</f>
        <v>0</v>
      </c>
      <c r="I13" s="23">
        <f>+[2]RESULTADOS!N27</f>
        <v>0</v>
      </c>
      <c r="J13" s="24">
        <f>+G13-I13</f>
        <v>0</v>
      </c>
      <c r="K13" s="23">
        <f>+F13-I13</f>
        <v>0</v>
      </c>
      <c r="L13" s="23">
        <f>+I13</f>
        <v>0</v>
      </c>
      <c r="M13" s="23">
        <v>0</v>
      </c>
      <c r="N13" s="23">
        <f>+F13-I13</f>
        <v>0</v>
      </c>
      <c r="O13" s="23">
        <v>0</v>
      </c>
      <c r="R13" s="7"/>
      <c r="S13"/>
      <c r="T13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2:35" ht="20.100000000000001" customHeight="1" x14ac:dyDescent="0.3">
      <c r="B14" s="22" t="s">
        <v>6</v>
      </c>
      <c r="C14" s="21" t="s">
        <v>5</v>
      </c>
      <c r="D14" s="19">
        <v>0</v>
      </c>
      <c r="E14" s="20">
        <f>+'[1]AVANCE PRESUP'!D57-'[1]AVANCE PRESUP'!E57</f>
        <v>0</v>
      </c>
      <c r="F14" s="19">
        <f>+D14+E14</f>
        <v>0</v>
      </c>
      <c r="G14" s="19">
        <v>0</v>
      </c>
      <c r="H14" s="19">
        <f>+F14-G14</f>
        <v>0</v>
      </c>
      <c r="I14" s="19">
        <f>+[2]RESULTADOS!N28</f>
        <v>0</v>
      </c>
      <c r="J14" s="19">
        <f>+G14-I14</f>
        <v>0</v>
      </c>
      <c r="K14" s="19">
        <f>+F14-I14</f>
        <v>0</v>
      </c>
      <c r="L14" s="19">
        <f>+I14</f>
        <v>0</v>
      </c>
      <c r="M14" s="19">
        <f>L14-O14</f>
        <v>0</v>
      </c>
      <c r="N14" s="19">
        <f>+F14-I14</f>
        <v>0</v>
      </c>
      <c r="O14" s="18">
        <v>0</v>
      </c>
      <c r="Q14" s="10"/>
      <c r="R14" s="7"/>
      <c r="S14"/>
      <c r="T14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2:35" ht="20.100000000000001" hidden="1" customHeight="1" x14ac:dyDescent="0.3">
      <c r="B15" s="22" t="s">
        <v>4</v>
      </c>
      <c r="C15" s="21" t="s">
        <v>3</v>
      </c>
      <c r="D15" s="19">
        <f>+'[1]AVANCE PRESUP'!C62</f>
        <v>0</v>
      </c>
      <c r="E15" s="20">
        <f>+'[1]AVANCE PRESUP'!D62-'[1]AVANCE PRESUP'!E62</f>
        <v>0</v>
      </c>
      <c r="F15" s="19">
        <f>+D15+E15</f>
        <v>0</v>
      </c>
      <c r="G15" s="20"/>
      <c r="H15" s="19">
        <f>+F15-G15</f>
        <v>0</v>
      </c>
      <c r="I15" s="20">
        <f>+G15</f>
        <v>0</v>
      </c>
      <c r="J15" s="20">
        <f>+G15-I15</f>
        <v>0</v>
      </c>
      <c r="K15" s="19">
        <f>+F15-I15</f>
        <v>0</v>
      </c>
      <c r="L15" s="20">
        <f>+I15</f>
        <v>0</v>
      </c>
      <c r="M15" s="19">
        <f>+L15-O15</f>
        <v>0</v>
      </c>
      <c r="N15" s="19">
        <f>+F15-I15</f>
        <v>0</v>
      </c>
      <c r="O15" s="18">
        <v>0</v>
      </c>
      <c r="R15" s="7"/>
      <c r="S15"/>
      <c r="T15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2:35" ht="20.100000000000001" customHeight="1" x14ac:dyDescent="0.3">
      <c r="B16" s="17" t="s">
        <v>2</v>
      </c>
      <c r="C16" s="17"/>
      <c r="D16" s="16">
        <f>SUM(D12:D15)</f>
        <v>0</v>
      </c>
      <c r="E16" s="16">
        <f>SUM(E12:E15)</f>
        <v>0</v>
      </c>
      <c r="F16" s="16">
        <f>SUM(F12:F15)</f>
        <v>0</v>
      </c>
      <c r="G16" s="16">
        <f>SUM(G12:G15)</f>
        <v>0</v>
      </c>
      <c r="H16" s="16">
        <f>SUM(H12:H15)</f>
        <v>0</v>
      </c>
      <c r="I16" s="16">
        <f>SUM(I12:I15)</f>
        <v>0</v>
      </c>
      <c r="J16" s="16">
        <f>SUM(J12:J15)</f>
        <v>0</v>
      </c>
      <c r="K16" s="16">
        <f>SUM(K12:K15)</f>
        <v>0</v>
      </c>
      <c r="L16" s="16">
        <f>SUM(L12:L15)</f>
        <v>0</v>
      </c>
      <c r="M16" s="16">
        <f>SUM(M12:M15)</f>
        <v>0</v>
      </c>
      <c r="N16" s="16">
        <f>SUM(N12:N15)</f>
        <v>0</v>
      </c>
      <c r="O16" s="15">
        <f>SUM(O12:O15)</f>
        <v>0</v>
      </c>
      <c r="R16" s="7"/>
      <c r="S16"/>
      <c r="T16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2:35" x14ac:dyDescent="0.3">
      <c r="B17" s="14"/>
      <c r="C17" s="1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R17" s="7"/>
      <c r="S17"/>
      <c r="T1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2:35" x14ac:dyDescent="0.3">
      <c r="B18" s="14"/>
      <c r="C18" s="14"/>
      <c r="D18" s="11"/>
      <c r="E18" s="11"/>
      <c r="F18" s="11"/>
      <c r="G18" s="11"/>
      <c r="H18" s="12"/>
      <c r="I18" s="11"/>
      <c r="J18" s="11"/>
      <c r="K18" s="13"/>
      <c r="L18" s="11"/>
      <c r="M18" s="12"/>
      <c r="N18" s="11"/>
      <c r="O18" s="11"/>
      <c r="R18" s="7"/>
      <c r="S18"/>
      <c r="T18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2:35" ht="17.25" thickBot="1" x14ac:dyDescent="0.35">
      <c r="F19" s="8"/>
      <c r="G19" s="8"/>
      <c r="H19" s="8"/>
      <c r="J19" s="8"/>
      <c r="K19" s="10"/>
      <c r="M19" s="8"/>
      <c r="R19" s="7"/>
      <c r="S19"/>
      <c r="T19" s="9">
        <f>SUM(T12:T18)</f>
        <v>0</v>
      </c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2:35" ht="17.25" thickTop="1" x14ac:dyDescent="0.3">
      <c r="H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2:35" ht="21" x14ac:dyDescent="0.35">
      <c r="B21" s="6"/>
      <c r="C21" s="5"/>
      <c r="D21" s="4"/>
      <c r="I21"/>
      <c r="J21"/>
    </row>
    <row r="22" spans="2:35" x14ac:dyDescent="0.3">
      <c r="B22" s="3" t="s">
        <v>1</v>
      </c>
      <c r="C22" s="2"/>
    </row>
    <row r="23" spans="2:35" x14ac:dyDescent="0.3">
      <c r="B23" s="3" t="s">
        <v>0</v>
      </c>
      <c r="C23" s="2"/>
    </row>
  </sheetData>
  <mergeCells count="18">
    <mergeCell ref="F10:F11"/>
    <mergeCell ref="G10:G11"/>
    <mergeCell ref="H10:H11"/>
    <mergeCell ref="N10:N11"/>
    <mergeCell ref="B6:O6"/>
    <mergeCell ref="B7:O7"/>
    <mergeCell ref="B8:O8"/>
    <mergeCell ref="M10:M11"/>
    <mergeCell ref="B16:C16"/>
    <mergeCell ref="I10:I11"/>
    <mergeCell ref="J10:J11"/>
    <mergeCell ref="K10:K11"/>
    <mergeCell ref="L10:L11"/>
    <mergeCell ref="B2:O2"/>
    <mergeCell ref="O10:O11"/>
    <mergeCell ref="B10:C10"/>
    <mergeCell ref="D10:D11"/>
    <mergeCell ref="E10:E11"/>
  </mergeCells>
  <pageMargins left="0.39370078740157483" right="0.19685039370078741" top="0.74803149606299213" bottom="0.74803149606299213" header="0.31496062992125984" footer="0.31496062992125984"/>
  <pageSetup scale="70" orientation="landscape" r:id="rId1"/>
  <headerFooter>
    <oddHeader xml:space="preserve">&amp;L &amp;R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EGRESOS</vt:lpstr>
      <vt:lpstr>EGRESOS!Área_de_impresión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2021-03-25T18:41:03Z</dcterms:created>
  <dcterms:modified xsi:type="dcterms:W3CDTF">2021-03-25T18:41:20Z</dcterms:modified>
</cp:coreProperties>
</file>